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15480" windowHeight="114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Sheet1!$18:$28</definedName>
  </definedNames>
  <calcPr calcId="145621"/>
</workbook>
</file>

<file path=xl/calcChain.xml><?xml version="1.0" encoding="utf-8"?>
<calcChain xmlns="http://schemas.openxmlformats.org/spreadsheetml/2006/main">
  <c r="K142" i="1" l="1"/>
  <c r="I142" i="1"/>
  <c r="H142" i="1"/>
  <c r="K87" i="1"/>
  <c r="I87" i="1"/>
  <c r="H87" i="1"/>
  <c r="K109" i="1"/>
  <c r="I109" i="1"/>
  <c r="H109" i="1"/>
  <c r="K118" i="1"/>
  <c r="I118" i="1"/>
  <c r="H118" i="1"/>
  <c r="K151" i="1"/>
  <c r="I151" i="1"/>
  <c r="K149" i="1"/>
  <c r="I149" i="1"/>
  <c r="H151" i="1"/>
  <c r="H149" i="1"/>
  <c r="K136" i="1"/>
  <c r="I136" i="1"/>
  <c r="H136" i="1"/>
  <c r="K38" i="1"/>
  <c r="K37" i="1" s="1"/>
  <c r="I38" i="1"/>
  <c r="I37" i="1" s="1"/>
  <c r="H38" i="1"/>
  <c r="H37" i="1" s="1"/>
  <c r="I168" i="1"/>
  <c r="H168" i="1"/>
  <c r="K130" i="1"/>
  <c r="K132" i="1"/>
  <c r="I130" i="1"/>
  <c r="I132" i="1"/>
  <c r="H130" i="1"/>
  <c r="H132" i="1"/>
  <c r="J31" i="1"/>
  <c r="J30" i="1"/>
  <c r="J29" i="1" s="1"/>
  <c r="J161" i="1" s="1"/>
  <c r="K123" i="1"/>
  <c r="K122" i="1" s="1"/>
  <c r="K117" i="1" s="1"/>
  <c r="K114" i="1" s="1"/>
  <c r="K115" i="1"/>
  <c r="K35" i="1"/>
  <c r="K30" i="1" s="1"/>
  <c r="K57" i="1"/>
  <c r="K61" i="1"/>
  <c r="K65" i="1"/>
  <c r="K69" i="1"/>
  <c r="K72" i="1"/>
  <c r="K71" i="1" s="1"/>
  <c r="K77" i="1"/>
  <c r="K80" i="1"/>
  <c r="K83" i="1"/>
  <c r="K90" i="1"/>
  <c r="K92" i="1"/>
  <c r="K94" i="1"/>
  <c r="K96" i="1"/>
  <c r="K99" i="1"/>
  <c r="K102" i="1"/>
  <c r="K105" i="1"/>
  <c r="K112" i="1"/>
  <c r="K108" i="1" s="1"/>
  <c r="I123" i="1"/>
  <c r="I122" i="1" s="1"/>
  <c r="I117" i="1" s="1"/>
  <c r="H123" i="1"/>
  <c r="H122" i="1" s="1"/>
  <c r="H117" i="1" s="1"/>
  <c r="I105" i="1"/>
  <c r="I99" i="1"/>
  <c r="I102" i="1"/>
  <c r="I98" i="1" s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86" i="1" s="1"/>
  <c r="I94" i="1"/>
  <c r="I96" i="1"/>
  <c r="I112" i="1"/>
  <c r="I115" i="1"/>
  <c r="H31" i="1"/>
  <c r="H3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86" i="1" s="1"/>
  <c r="H94" i="1"/>
  <c r="H96" i="1"/>
  <c r="H112" i="1"/>
  <c r="H115" i="1"/>
  <c r="J38" i="1"/>
  <c r="J37" i="1" s="1"/>
  <c r="I108" i="1"/>
  <c r="I129" i="1"/>
  <c r="H148" i="1"/>
  <c r="I148" i="1"/>
  <c r="H98" i="1"/>
  <c r="I76" i="1"/>
  <c r="H76" i="1"/>
  <c r="H108" i="1"/>
  <c r="H56" i="1"/>
  <c r="H55" i="1" s="1"/>
  <c r="H129" i="1"/>
  <c r="K129" i="1"/>
  <c r="K148" i="1"/>
  <c r="K86" i="1"/>
  <c r="I56" i="1"/>
  <c r="I55" i="1"/>
  <c r="K76" i="1"/>
  <c r="K98" i="1"/>
  <c r="K56" i="1"/>
  <c r="K55" i="1" s="1"/>
  <c r="I128" i="1"/>
  <c r="I127" i="1" s="1"/>
  <c r="K128" i="1"/>
  <c r="K127" i="1" s="1"/>
  <c r="H128" i="1"/>
  <c r="H127" i="1" s="1"/>
  <c r="I30" i="1" l="1"/>
  <c r="I29" i="1" s="1"/>
  <c r="I161" i="1" s="1"/>
  <c r="H114" i="1"/>
  <c r="I114" i="1"/>
  <c r="H30" i="1"/>
  <c r="H29" i="1" s="1"/>
  <c r="H161" i="1" s="1"/>
  <c r="K29" i="1"/>
  <c r="K161" i="1" s="1"/>
</calcChain>
</file>

<file path=xl/sharedStrings.xml><?xml version="1.0" encoding="utf-8"?>
<sst xmlns="http://schemas.openxmlformats.org/spreadsheetml/2006/main" count="306" uniqueCount="155">
  <si>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</si>
  <si>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</si>
  <si>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</si>
  <si>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</si>
  <si>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</si>
  <si>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</si>
  <si>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</si>
  <si>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</si>
  <si>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</si>
  <si>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</si>
  <si>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</si>
  <si>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</si>
  <si>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</si>
  <si>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</si>
  <si>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</si>
  <si>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</si>
  <si>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</si>
  <si>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</si>
  <si>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</si>
  <si>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</si>
  <si>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</si>
  <si>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</si>
  <si>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</si>
  <si>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</si>
  <si>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</si>
  <si>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</si>
  <si>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</si>
  <si>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</si>
  <si>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</si>
  <si>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</si>
  <si>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</si>
  <si>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</si>
  <si>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</si>
  <si>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</si>
  <si>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</si>
  <si>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</si>
  <si>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</si>
  <si>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</si>
  <si>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</si>
  <si>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</si>
  <si>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</si>
  <si>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</si>
  <si>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</si>
  <si>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</si>
  <si>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</si>
  <si>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</si>
  <si>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</si>
  <si>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</si>
  <si>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</si>
  <si>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</si>
  <si>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</si>
  <si>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</si>
  <si>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</si>
  <si>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</si>
  <si>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</si>
  <si>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</si>
  <si>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</si>
  <si>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</si>
  <si>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</si>
  <si>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</si>
  <si>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</si>
  <si>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</si>
  <si>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</si>
  <si>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</si>
  <si>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</si>
  <si>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</si>
  <si>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</si>
  <si>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</si>
  <si>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</si>
  <si>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</si>
  <si>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</si>
  <si>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</si>
  <si>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</si>
  <si>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</si>
  <si>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</si>
  <si>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</si>
  <si>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</si>
  <si>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</si>
  <si>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</si>
  <si>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</si>
  <si>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</si>
  <si>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</si>
  <si>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</si>
  <si>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</si>
  <si>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</si>
  <si>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</si>
  <si>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</si>
  <si>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</si>
  <si>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</si>
  <si>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</si>
  <si>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</si>
  <si>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</si>
  <si>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</si>
  <si>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</si>
  <si>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</si>
  <si>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</si>
  <si>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</si>
  <si>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</si>
  <si>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</si>
  <si>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</si>
  <si>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</si>
  <si>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</si>
  <si>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</si>
  <si>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</si>
  <si>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</si>
  <si>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</si>
  <si>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</si>
  <si>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</si>
  <si>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</si>
  <si>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</si>
  <si>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</si>
  <si>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</si>
  <si>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</si>
  <si>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</si>
  <si>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</si>
  <si>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</si>
  <si>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</si>
  <si>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</si>
  <si>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</si>
  <si>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</si>
  <si>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</si>
  <si>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</si>
  <si>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</si>
  <si>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</si>
  <si>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</si>
  <si>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</si>
  <si>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</si>
  <si>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</si>
  <si>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</si>
  <si>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</si>
  <si>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</si>
  <si>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</si>
  <si>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</si>
  <si>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</si>
  <si>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</si>
  <si>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</si>
  <si>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</si>
  <si>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</si>
  <si>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</si>
  <si>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</si>
  <si>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</si>
  <si>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</si>
  <si>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</si>
  <si>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</si>
  <si>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</si>
  <si>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</si>
  <si>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</si>
  <si>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Prienų švietimo centras 300047768 J.Brundzos g.12 A, Prienai</t>
  </si>
  <si>
    <t>Buhalterė</t>
  </si>
  <si>
    <t>Jolanta Giraitienė</t>
  </si>
  <si>
    <t>Direktorė</t>
  </si>
  <si>
    <t>Danutė Stankevičienė</t>
  </si>
  <si>
    <t>2016 M. RUGSĖJO 30 D.</t>
  </si>
  <si>
    <t>ketvirtinė</t>
  </si>
  <si>
    <t>2016-10-12 Nr.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</si>
</sst>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u/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3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164" fontId="4" fillId="5" borderId="1" xfId="2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2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164" fontId="4" fillId="0" borderId="0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showZeros="0" tabSelected="1" zoomScaleNormal="100" workbookViewId="0">
      <selection activeCell="I161" sqref="I161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69" t="s">
        <v>146</v>
      </c>
      <c r="J2" s="169"/>
      <c r="K2" s="169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74" t="s">
        <v>147</v>
      </c>
      <c r="H4" s="175"/>
      <c r="I4" s="175"/>
      <c r="J4" s="175"/>
      <c r="K4" s="2"/>
    </row>
    <row r="5" spans="1:11" ht="12" customHeight="1">
      <c r="A5" s="3"/>
      <c r="B5" s="3"/>
      <c r="C5" s="3"/>
      <c r="D5" s="3"/>
      <c r="E5" s="54"/>
      <c r="F5" s="54"/>
      <c r="G5" s="180" t="s">
        <v>129</v>
      </c>
      <c r="H5" s="181"/>
      <c r="I5" s="181"/>
      <c r="J5" s="182"/>
      <c r="K5" s="8"/>
    </row>
    <row r="6" spans="1:11" ht="10.5" customHeight="1">
      <c r="A6" s="3"/>
      <c r="B6" s="3"/>
      <c r="C6" s="3"/>
      <c r="D6" s="3"/>
      <c r="E6" s="3"/>
      <c r="F6" s="53"/>
      <c r="G6" s="173"/>
      <c r="H6" s="122"/>
      <c r="I6" s="122"/>
      <c r="J6" s="122"/>
      <c r="K6" s="8"/>
    </row>
    <row r="7" spans="1:11" ht="13.5" customHeight="1">
      <c r="A7" s="177" t="s">
        <v>128</v>
      </c>
      <c r="B7" s="178"/>
      <c r="C7" s="178"/>
      <c r="D7" s="178"/>
      <c r="E7" s="178"/>
      <c r="F7" s="178"/>
      <c r="G7" s="178"/>
      <c r="H7" s="178"/>
      <c r="I7" s="178"/>
      <c r="J7" s="178"/>
      <c r="K7" s="172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170" t="s">
        <v>152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2.75" customHeight="1">
      <c r="A10" s="41"/>
      <c r="B10" s="39"/>
      <c r="C10" s="39"/>
      <c r="D10" s="39"/>
      <c r="E10" s="39"/>
      <c r="F10" s="39"/>
      <c r="G10" s="179" t="s">
        <v>153</v>
      </c>
      <c r="H10" s="179"/>
      <c r="I10" s="179"/>
      <c r="J10" s="179"/>
      <c r="K10" s="40"/>
    </row>
    <row r="11" spans="1:11" ht="11.25" customHeight="1">
      <c r="A11" s="41"/>
      <c r="B11" s="39"/>
      <c r="C11" s="39"/>
      <c r="D11" s="39"/>
      <c r="E11" s="39"/>
      <c r="F11" s="39"/>
      <c r="G11" s="176" t="s">
        <v>134</v>
      </c>
      <c r="H11" s="176"/>
      <c r="I11" s="176"/>
      <c r="J11" s="176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4.25" customHeight="1">
      <c r="A13" s="171" t="s">
        <v>66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15" t="s">
        <v>154</v>
      </c>
      <c r="H14" s="116"/>
      <c r="I14" s="116"/>
      <c r="J14" s="116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7.5" customHeight="1">
      <c r="A16" s="139"/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12" customHeight="1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40" t="s">
        <v>65</v>
      </c>
      <c r="K18" s="141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42"/>
      <c r="K19" s="143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42"/>
      <c r="K20" s="143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42">
        <v>300047768</v>
      </c>
      <c r="K21" s="143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44" t="s">
        <v>2</v>
      </c>
      <c r="B23" s="126"/>
      <c r="C23" s="126"/>
      <c r="D23" s="126"/>
      <c r="E23" s="126"/>
      <c r="F23" s="126"/>
      <c r="G23" s="146" t="s">
        <v>3</v>
      </c>
      <c r="H23" s="163" t="s">
        <v>122</v>
      </c>
      <c r="I23" s="164"/>
      <c r="J23" s="164"/>
      <c r="K23" s="165"/>
    </row>
    <row r="24" spans="1:11" ht="13.5" customHeight="1" thickBot="1">
      <c r="A24" s="128"/>
      <c r="B24" s="129"/>
      <c r="C24" s="129"/>
      <c r="D24" s="129"/>
      <c r="E24" s="129"/>
      <c r="F24" s="129"/>
      <c r="G24" s="119"/>
      <c r="H24" s="147" t="s">
        <v>121</v>
      </c>
      <c r="I24" s="148"/>
      <c r="J24" s="149"/>
      <c r="K24" s="150"/>
    </row>
    <row r="25" spans="1:11" ht="16.5" customHeight="1" thickBot="1">
      <c r="A25" s="128"/>
      <c r="B25" s="129"/>
      <c r="C25" s="129"/>
      <c r="D25" s="129"/>
      <c r="E25" s="129"/>
      <c r="F25" s="129"/>
      <c r="G25" s="119"/>
      <c r="H25" s="118" t="s">
        <v>41</v>
      </c>
      <c r="I25" s="144" t="s">
        <v>42</v>
      </c>
      <c r="J25" s="161"/>
      <c r="K25" s="162"/>
    </row>
    <row r="26" spans="1:11" ht="27" customHeight="1" thickBot="1">
      <c r="A26" s="128"/>
      <c r="B26" s="129"/>
      <c r="C26" s="129"/>
      <c r="D26" s="129"/>
      <c r="E26" s="129"/>
      <c r="F26" s="129"/>
      <c r="G26" s="119"/>
      <c r="H26" s="119"/>
      <c r="I26" s="144" t="s">
        <v>40</v>
      </c>
      <c r="J26" s="159" t="s">
        <v>90</v>
      </c>
      <c r="K26" s="160"/>
    </row>
    <row r="27" spans="1:11" ht="12.75" customHeight="1">
      <c r="A27" s="131"/>
      <c r="B27" s="132"/>
      <c r="C27" s="132"/>
      <c r="D27" s="132"/>
      <c r="E27" s="132"/>
      <c r="F27" s="132"/>
      <c r="G27" s="120"/>
      <c r="H27" s="120"/>
      <c r="I27" s="145"/>
      <c r="J27" s="44" t="s">
        <v>61</v>
      </c>
      <c r="K27" s="44" t="s">
        <v>132</v>
      </c>
    </row>
    <row r="28" spans="1:11" ht="12.75" customHeight="1">
      <c r="A28" s="117">
        <v>1</v>
      </c>
      <c r="B28" s="117"/>
      <c r="C28" s="117"/>
      <c r="D28" s="117"/>
      <c r="E28" s="117"/>
      <c r="F28" s="117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0.2</v>
      </c>
      <c r="I29" s="33">
        <f>I30+I37+I55+I71+I76+I86+I98+I108+I114</f>
        <v>2.8000000000000003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2.6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1.8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14">
        <v>1.8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>
        <v>0.3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0.8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>
        <v>0.8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0.2</v>
      </c>
      <c r="I37" s="34">
        <f>I38</f>
        <v>0.2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0.2</v>
      </c>
      <c r="I38" s="34">
        <f>I39+I40+I41+I42+I43+I44+I45+I46+I47+I48+I49+I50+I51+I52+I53+I54</f>
        <v>0.2</v>
      </c>
      <c r="J38" s="33">
        <f>J46</f>
        <v>0</v>
      </c>
      <c r="K38" s="34">
        <f>K39+K40+K41+K42+K43+K44+K45+K47+K48+K49+K50+K51+K52+K53+K54</f>
        <v>0</v>
      </c>
    </row>
    <row r="39" spans="1:11" ht="13.5" hidden="1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hidden="1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>
        <v>0.1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/>
      <c r="J42" s="6" t="s">
        <v>39</v>
      </c>
      <c r="K42" s="18"/>
    </row>
    <row r="43" spans="1:11" ht="13.5" hidden="1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hidden="1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14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145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>
        <v>0.2</v>
      </c>
      <c r="I53" s="18">
        <v>0.1</v>
      </c>
      <c r="J53" s="6" t="s">
        <v>39</v>
      </c>
      <c r="K53" s="18"/>
    </row>
    <row r="54" spans="1:1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14"/>
      <c r="J54" s="6" t="s">
        <v>39</v>
      </c>
      <c r="K54" s="18"/>
    </row>
    <row r="55" spans="1:11" ht="14.25" hidden="1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hidden="1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hidden="1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hidden="1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hidden="1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hidden="1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hidden="1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hidden="1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hidden="1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hidden="1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hidden="1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hidden="1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hidden="1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hidden="1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hidden="1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hidden="1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hidden="1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hidden="1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hidden="1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hidden="1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hidden="1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hidden="1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hidden="1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hidden="1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hidden="1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hidden="1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hidden="1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hidden="1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hidden="1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hidden="1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hidden="1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hidden="1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hidden="1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hidden="1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hidden="1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hidden="1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hidden="1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hidden="1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hidden="1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hidden="1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hidden="1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hidden="1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hidden="1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hidden="1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hidden="1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hidden="1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hidden="1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hidden="1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hidden="1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hidden="1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hidden="1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hidden="1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hidden="1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hidden="1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hidden="1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hidden="1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hidden="1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hidden="1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hidden="1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hidden="1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hidden="1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hidden="1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hidden="1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hidden="1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hidden="1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hidden="1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hidden="1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hidden="1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hidden="1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hidden="1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hidden="1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hidden="1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hidden="1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hidden="1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hidden="1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hidden="1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hidden="1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hidden="1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hidden="1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hidden="1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hidden="1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hidden="1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hidden="1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hidden="1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hidden="1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hidden="1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hidden="1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hidden="1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hidden="1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hidden="1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hidden="1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hidden="1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hidden="1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hidden="1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hidden="1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136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hidden="1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136</v>
      </c>
      <c r="H150" s="17"/>
      <c r="I150" s="17"/>
      <c r="J150" s="103" t="s">
        <v>39</v>
      </c>
      <c r="K150" s="17"/>
    </row>
    <row r="151" spans="1:11" ht="15.75" hidden="1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137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hidden="1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138</v>
      </c>
      <c r="H152" s="17"/>
      <c r="I152" s="17"/>
      <c r="J152" s="103" t="s">
        <v>39</v>
      </c>
      <c r="K152" s="17"/>
    </row>
    <row r="153" spans="1:11" ht="15.75" hidden="1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139</v>
      </c>
      <c r="H153" s="17"/>
      <c r="I153" s="17"/>
      <c r="J153" s="103" t="s">
        <v>39</v>
      </c>
      <c r="K153" s="17"/>
    </row>
    <row r="154" spans="1:11" ht="15.75" hidden="1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140</v>
      </c>
      <c r="H154" s="17"/>
      <c r="I154" s="17"/>
      <c r="J154" s="103" t="s">
        <v>39</v>
      </c>
      <c r="K154" s="17"/>
    </row>
    <row r="155" spans="1:11" ht="15.75" hidden="1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141</v>
      </c>
      <c r="H155" s="17"/>
      <c r="I155" s="17"/>
      <c r="J155" s="103" t="s">
        <v>39</v>
      </c>
      <c r="K155" s="17"/>
    </row>
    <row r="156" spans="1:11" ht="15.75" hidden="1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142</v>
      </c>
      <c r="H156" s="17"/>
      <c r="I156" s="17"/>
      <c r="J156" s="103" t="s">
        <v>39</v>
      </c>
      <c r="K156" s="17"/>
    </row>
    <row r="157" spans="1:11" ht="25.5" hidden="1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hidden="1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hidden="1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hidden="1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0.2</v>
      </c>
      <c r="I161" s="33">
        <f>I29+I127</f>
        <v>2.8000000000000003</v>
      </c>
      <c r="J161" s="33">
        <f>J29</f>
        <v>0</v>
      </c>
      <c r="K161" s="33">
        <f>K29+K127</f>
        <v>0</v>
      </c>
    </row>
    <row r="162" spans="1:11" ht="39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25" t="s">
        <v>2</v>
      </c>
      <c r="B163" s="126"/>
      <c r="C163" s="126"/>
      <c r="D163" s="126"/>
      <c r="E163" s="126"/>
      <c r="F163" s="127"/>
      <c r="G163" s="134" t="s">
        <v>3</v>
      </c>
      <c r="H163" s="168" t="s">
        <v>123</v>
      </c>
      <c r="I163" s="167"/>
      <c r="J163" s="84"/>
      <c r="K163" s="84"/>
    </row>
    <row r="164" spans="1:11">
      <c r="A164" s="128"/>
      <c r="B164" s="129"/>
      <c r="C164" s="129"/>
      <c r="D164" s="129"/>
      <c r="E164" s="129"/>
      <c r="F164" s="130"/>
      <c r="G164" s="135"/>
      <c r="H164" s="166" t="s">
        <v>121</v>
      </c>
      <c r="I164" s="167"/>
      <c r="J164" s="84"/>
      <c r="K164" s="84"/>
    </row>
    <row r="165" spans="1:11" ht="51.75" customHeight="1">
      <c r="A165" s="131"/>
      <c r="B165" s="132"/>
      <c r="C165" s="132"/>
      <c r="D165" s="132"/>
      <c r="E165" s="132"/>
      <c r="F165" s="133"/>
      <c r="G165" s="136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/>
      <c r="J166" s="153"/>
      <c r="K166" s="153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56"/>
      <c r="B168" s="157"/>
      <c r="C168" s="157"/>
      <c r="D168" s="157"/>
      <c r="E168" s="157"/>
      <c r="F168" s="158"/>
      <c r="G168" s="86" t="s">
        <v>115</v>
      </c>
      <c r="H168" s="34">
        <f>H166+H167</f>
        <v>0</v>
      </c>
      <c r="I168" s="34">
        <f>I166+I167</f>
        <v>0</v>
      </c>
      <c r="J168" s="88"/>
      <c r="K168" s="85"/>
    </row>
    <row r="169" spans="1:11">
      <c r="A169" s="154"/>
      <c r="B169" s="155"/>
      <c r="C169" s="155"/>
      <c r="D169" s="155"/>
      <c r="E169" s="155"/>
      <c r="F169" s="155"/>
      <c r="G169" s="155"/>
      <c r="H169" s="56"/>
      <c r="I169" s="92"/>
      <c r="J169" s="95"/>
      <c r="K169" s="95"/>
    </row>
    <row r="170" spans="1:11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>
      <c r="A172" s="100"/>
      <c r="B172" s="99"/>
      <c r="C172" s="99"/>
      <c r="D172" s="92"/>
      <c r="E172" s="92"/>
      <c r="F172" s="92"/>
      <c r="G172" s="92" t="s">
        <v>150</v>
      </c>
      <c r="H172" s="56"/>
      <c r="I172" s="99"/>
      <c r="J172" s="137" t="s">
        <v>151</v>
      </c>
      <c r="K172" s="138"/>
    </row>
    <row r="173" spans="1:11" ht="15.75" customHeight="1">
      <c r="A173" s="123" t="s">
        <v>101</v>
      </c>
      <c r="B173" s="124"/>
      <c r="C173" s="124"/>
      <c r="D173" s="124"/>
      <c r="E173" s="124"/>
      <c r="F173" s="124"/>
      <c r="G173" s="124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51"/>
      <c r="G174" s="152"/>
      <c r="H174" s="36"/>
      <c r="I174" s="37"/>
      <c r="J174" s="37"/>
      <c r="K174" s="37"/>
    </row>
    <row r="175" spans="1:11">
      <c r="A175" s="14"/>
      <c r="B175" s="14"/>
      <c r="C175" s="14"/>
      <c r="D175" s="14"/>
      <c r="E175" s="14"/>
      <c r="F175" s="14"/>
      <c r="G175" s="7" t="s">
        <v>148</v>
      </c>
      <c r="H175" s="7"/>
      <c r="I175" s="99"/>
      <c r="J175" s="7"/>
      <c r="K175" s="95" t="s">
        <v>149</v>
      </c>
    </row>
    <row r="176" spans="1:11" ht="15" customHeight="1">
      <c r="A176" s="123" t="s">
        <v>130</v>
      </c>
      <c r="B176" s="124"/>
      <c r="C176" s="124"/>
      <c r="D176" s="124"/>
      <c r="E176" s="124"/>
      <c r="F176" s="124"/>
      <c r="G176" s="124"/>
      <c r="H176" s="7"/>
      <c r="I176" s="98" t="s">
        <v>127</v>
      </c>
      <c r="J176" s="7"/>
      <c r="K176" s="58" t="s">
        <v>116</v>
      </c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1:11">
      <c r="G298" s="59"/>
      <c r="H298" s="59"/>
      <c r="I298" s="59"/>
      <c r="J298" s="59"/>
      <c r="K298" s="59"/>
    </row>
    <row r="299" spans="1:11">
      <c r="G299" s="59"/>
      <c r="H299" s="59"/>
      <c r="I299" s="59"/>
      <c r="J299" s="59"/>
      <c r="K299" s="59"/>
    </row>
    <row r="300" spans="1:11">
      <c r="G300" s="59"/>
      <c r="H300" s="59"/>
      <c r="I300" s="59"/>
      <c r="J300" s="59"/>
      <c r="K300" s="59"/>
    </row>
    <row r="301" spans="1:11">
      <c r="G301" s="59"/>
      <c r="H301" s="59"/>
      <c r="I301" s="59"/>
      <c r="J301" s="59"/>
      <c r="K301" s="59"/>
    </row>
    <row r="302" spans="1:11">
      <c r="G302" s="59"/>
      <c r="H302" s="59"/>
      <c r="I302" s="59"/>
      <c r="J302" s="59"/>
      <c r="K302" s="59"/>
    </row>
    <row r="303" spans="1:11">
      <c r="G303" s="59"/>
      <c r="H303" s="59"/>
      <c r="I303" s="59"/>
      <c r="J303" s="59"/>
      <c r="K303" s="59"/>
    </row>
    <row r="304" spans="1:11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59"/>
      <c r="H306" s="59"/>
      <c r="I306" s="59"/>
      <c r="J306" s="59"/>
      <c r="K306" s="59"/>
    </row>
    <row r="307" spans="7:11">
      <c r="G307" s="59"/>
      <c r="H307" s="59"/>
      <c r="I307" s="59"/>
      <c r="J307" s="59"/>
      <c r="K307" s="59"/>
    </row>
    <row r="308" spans="7:11">
      <c r="G308" s="59"/>
      <c r="H308" s="59"/>
      <c r="I308" s="59"/>
      <c r="J308" s="59"/>
      <c r="K308" s="59"/>
    </row>
    <row r="309" spans="7:11">
      <c r="G309" s="59"/>
      <c r="H309" s="59"/>
      <c r="I309" s="59"/>
      <c r="J309" s="59"/>
      <c r="K309" s="59"/>
    </row>
    <row r="310" spans="7:11">
      <c r="G310" s="59"/>
      <c r="H310" s="59"/>
      <c r="I310" s="59"/>
      <c r="J310" s="59"/>
      <c r="K310" s="59"/>
    </row>
    <row r="311" spans="7:11">
      <c r="G311" s="59"/>
      <c r="H311" s="59"/>
      <c r="I311" s="59"/>
      <c r="J311" s="59"/>
      <c r="K311" s="59"/>
    </row>
  </sheetData>
  <mergeCells count="36">
    <mergeCell ref="I2:K2"/>
    <mergeCell ref="A9:K9"/>
    <mergeCell ref="A13:K13"/>
    <mergeCell ref="G6:J6"/>
    <mergeCell ref="G4:J4"/>
    <mergeCell ref="G11:J11"/>
    <mergeCell ref="A7:K7"/>
    <mergeCell ref="G10:J10"/>
    <mergeCell ref="G5:J5"/>
    <mergeCell ref="J26:K26"/>
    <mergeCell ref="J21:K21"/>
    <mergeCell ref="I25:K25"/>
    <mergeCell ref="H23:K23"/>
    <mergeCell ref="H164:I164"/>
    <mergeCell ref="H163:I163"/>
    <mergeCell ref="F174:G174"/>
    <mergeCell ref="J166:K166"/>
    <mergeCell ref="A169:G169"/>
    <mergeCell ref="A168:F168"/>
    <mergeCell ref="A176:G176"/>
    <mergeCell ref="G14:J14"/>
    <mergeCell ref="A28:F28"/>
    <mergeCell ref="H25:H27"/>
    <mergeCell ref="A17:K17"/>
    <mergeCell ref="A173:G173"/>
    <mergeCell ref="A163:F165"/>
    <mergeCell ref="G163:G165"/>
    <mergeCell ref="J172:K172"/>
    <mergeCell ref="A16:K16"/>
    <mergeCell ref="J18:K18"/>
    <mergeCell ref="J19:K19"/>
    <mergeCell ref="J20:K20"/>
    <mergeCell ref="A23:F27"/>
    <mergeCell ref="I26:I27"/>
    <mergeCell ref="G23:G27"/>
    <mergeCell ref="H24:K24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Jolanta Giraitienė</cp:lastModifiedBy>
  <cp:lastPrinted>2016-09-12T10:29:12Z</cp:lastPrinted>
  <dcterms:created xsi:type="dcterms:W3CDTF">2006-03-20T12:45:20Z</dcterms:created>
  <dcterms:modified xsi:type="dcterms:W3CDTF">2016-10-12T08:00:23Z</dcterms:modified>
</cp:coreProperties>
</file>