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5" windowWidth="15480" windowHeight="11400"/>
  </bookViews>
  <sheets>
    <sheet name="Sheet1" sheetId="1" r:id="rId1"/>
  </sheets>
  <definedNames>
    <definedName name="_xlnm.Print_Titles" localSheetId="0">Sheet1!$18:$28</definedName>
  </definedNames>
  <calcPr calcId="145621"/>
</workbook>
</file>

<file path=xl/calcChain.xml><?xml version="1.0" encoding="utf-8"?>
<calcChain xmlns="http://schemas.openxmlformats.org/spreadsheetml/2006/main">
  <c r="K142" i="1" l="1"/>
  <c r="I142" i="1"/>
  <c r="H142" i="1"/>
  <c r="K87" i="1"/>
  <c r="I87" i="1"/>
  <c r="H87" i="1"/>
  <c r="K109" i="1"/>
  <c r="I109" i="1"/>
  <c r="H109" i="1"/>
  <c r="K118" i="1"/>
  <c r="I118" i="1"/>
  <c r="H118" i="1"/>
  <c r="K151" i="1"/>
  <c r="I151" i="1"/>
  <c r="K149" i="1"/>
  <c r="I149" i="1"/>
  <c r="H151" i="1"/>
  <c r="H149" i="1"/>
  <c r="K136" i="1"/>
  <c r="I136" i="1"/>
  <c r="H136" i="1"/>
  <c r="K38" i="1"/>
  <c r="K37" i="1" s="1"/>
  <c r="I38" i="1"/>
  <c r="I37" i="1" s="1"/>
  <c r="H38" i="1"/>
  <c r="H37" i="1" s="1"/>
  <c r="I168" i="1"/>
  <c r="H168" i="1"/>
  <c r="K130" i="1"/>
  <c r="K132" i="1"/>
  <c r="I130" i="1"/>
  <c r="I132" i="1"/>
  <c r="H130" i="1"/>
  <c r="H132" i="1"/>
  <c r="J31" i="1"/>
  <c r="J30" i="1"/>
  <c r="J29" i="1" s="1"/>
  <c r="J161" i="1" s="1"/>
  <c r="K123" i="1"/>
  <c r="K122" i="1" s="1"/>
  <c r="K117" i="1" s="1"/>
  <c r="K114" i="1" s="1"/>
  <c r="K115" i="1"/>
  <c r="K35" i="1"/>
  <c r="K30" i="1" s="1"/>
  <c r="K57" i="1"/>
  <c r="K61" i="1"/>
  <c r="K65" i="1"/>
  <c r="K69" i="1"/>
  <c r="K72" i="1"/>
  <c r="K71" i="1" s="1"/>
  <c r="K77" i="1"/>
  <c r="K80" i="1"/>
  <c r="K83" i="1"/>
  <c r="K90" i="1"/>
  <c r="K92" i="1"/>
  <c r="K94" i="1"/>
  <c r="K96" i="1"/>
  <c r="K99" i="1"/>
  <c r="K102" i="1"/>
  <c r="K105" i="1"/>
  <c r="K112" i="1"/>
  <c r="K108" i="1" s="1"/>
  <c r="I123" i="1"/>
  <c r="I122" i="1" s="1"/>
  <c r="I117" i="1" s="1"/>
  <c r="H123" i="1"/>
  <c r="H122" i="1" s="1"/>
  <c r="H117" i="1" s="1"/>
  <c r="I105" i="1"/>
  <c r="I99" i="1"/>
  <c r="I102" i="1"/>
  <c r="I98" i="1" s="1"/>
  <c r="I31" i="1"/>
  <c r="I35" i="1"/>
  <c r="I57" i="1"/>
  <c r="I61" i="1"/>
  <c r="I65" i="1"/>
  <c r="I69" i="1"/>
  <c r="I72" i="1"/>
  <c r="I71" i="1" s="1"/>
  <c r="I77" i="1"/>
  <c r="I80" i="1"/>
  <c r="I83" i="1"/>
  <c r="I90" i="1"/>
  <c r="I92" i="1"/>
  <c r="I86" i="1" s="1"/>
  <c r="I94" i="1"/>
  <c r="I96" i="1"/>
  <c r="I112" i="1"/>
  <c r="I115" i="1"/>
  <c r="H31" i="1"/>
  <c r="H3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86" i="1" s="1"/>
  <c r="H94" i="1"/>
  <c r="H96" i="1"/>
  <c r="H112" i="1"/>
  <c r="H115" i="1"/>
  <c r="J38" i="1"/>
  <c r="J37" i="1" s="1"/>
  <c r="I108" i="1"/>
  <c r="I129" i="1"/>
  <c r="H148" i="1"/>
  <c r="I148" i="1"/>
  <c r="H98" i="1"/>
  <c r="I76" i="1"/>
  <c r="H76" i="1"/>
  <c r="H108" i="1"/>
  <c r="H56" i="1"/>
  <c r="H55" i="1" s="1"/>
  <c r="H129" i="1"/>
  <c r="K129" i="1"/>
  <c r="K148" i="1"/>
  <c r="K86" i="1"/>
  <c r="I56" i="1"/>
  <c r="I55" i="1"/>
  <c r="K76" i="1"/>
  <c r="K98" i="1"/>
  <c r="K56" i="1"/>
  <c r="K55" i="1" s="1"/>
  <c r="I128" i="1"/>
  <c r="I127" i="1" s="1"/>
  <c r="K128" i="1"/>
  <c r="K127" i="1" s="1"/>
  <c r="H128" i="1"/>
  <c r="H127" i="1" s="1"/>
  <c r="I30" i="1" l="1"/>
  <c r="I29" i="1" s="1"/>
  <c r="I161" i="1" s="1"/>
  <c r="H114" i="1"/>
  <c r="I114" i="1"/>
  <c r="H30" i="1"/>
  <c r="H29" i="1" s="1"/>
  <c r="H161" i="1" s="1"/>
  <c r="K29" i="1"/>
  <c r="K161" i="1" s="1"/>
</calcChain>
</file>

<file path=xl/sharedStrings.xml><?xml version="1.0" encoding="utf-8"?>
<sst xmlns="http://schemas.openxmlformats.org/spreadsheetml/2006/main" count="306" uniqueCount="155">
  <si>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</si>
  <si>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</si>
  <si>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</si>
  <si>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</si>
  <si>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</si>
  <si>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</si>
  <si>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</si>
  <si>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</si>
  <si>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</si>
  <si>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</si>
  <si>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</si>
  <si>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</si>
  <si>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</si>
  <si>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</si>
  <si>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</si>
  <si>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</si>
  <si>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</si>
  <si>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</si>
  <si>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</si>
  <si>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</si>
  <si>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</si>
  <si>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</si>
  <si>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</si>
  <si>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</si>
  <si>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</si>
  <si>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</si>
  <si>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</si>
  <si>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</si>
  <si>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</si>
  <si>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</si>
  <si>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</si>
  <si>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</si>
  <si>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</si>
  <si>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</si>
  <si>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</si>
  <si>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</si>
  <si>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</si>
  <si>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</si>
  <si>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</si>
  <si>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</si>
  <si>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</si>
  <si>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</si>
  <si>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</si>
  <si>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</si>
  <si>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</si>
  <si>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</si>
  <si>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</si>
  <si>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</si>
  <si>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</si>
  <si>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</si>
  <si>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</si>
  <si>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</si>
  <si>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</si>
  <si>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</si>
  <si>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</si>
  <si>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</si>
  <si>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</si>
  <si>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</si>
  <si>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</si>
  <si>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</si>
  <si>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</si>
  <si>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</si>
  <si>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</si>
  <si>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</si>
  <si>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</si>
  <si>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</si>
  <si>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</si>
  <si>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</si>
  <si>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</si>
  <si>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</si>
  <si>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</si>
  <si>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</si>
  <si>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</si>
  <si>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</si>
  <si>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</si>
  <si>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</si>
  <si>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</si>
  <si>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</si>
  <si>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</si>
  <si>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</si>
  <si>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</si>
  <si>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</si>
  <si>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</si>
  <si>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</si>
  <si>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</si>
  <si>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</si>
  <si>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</si>
  <si>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</si>
  <si>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</si>
  <si>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</si>
  <si>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</si>
  <si>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</si>
  <si>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</si>
  <si>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</si>
  <si>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</si>
  <si>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</si>
  <si>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</si>
  <si>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</si>
  <si>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</si>
  <si>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</si>
  <si>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</si>
  <si>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</si>
  <si>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</si>
  <si>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</si>
  <si>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</si>
  <si>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</si>
  <si>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</si>
  <si>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</si>
  <si>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</si>
  <si>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</si>
  <si>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</si>
  <si>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</si>
  <si>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</si>
  <si>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</si>
  <si>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</si>
  <si>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</si>
  <si>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</si>
  <si>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</si>
  <si>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</si>
  <si>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</si>
  <si>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</si>
  <si>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</si>
  <si>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</si>
  <si>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</si>
  <si>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</si>
  <si>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</si>
  <si>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</si>
  <si>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</si>
  <si>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</si>
  <si>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</si>
  <si>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</si>
  <si>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</si>
  <si>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</si>
  <si>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</si>
  <si>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(metinė, ketvirtinė,mėnesinė)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</si>
  <si>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</si>
  <si>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</si>
  <si>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</si>
  <si>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</si>
  <si>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</si>
  <si>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</si>
  <si>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</si>
  <si>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</si>
  <si>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</si>
  <si>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</si>
  <si>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</si>
  <si>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t>Forma Nr. 4 patvirtinta
Lietuvos Respublikos finansų ministro
2008 m. gruodžio 31 d. įsakymu Nr. 1K-465
(Lietuvos Respublikos finansų ministro
2014 m. lapkričio 28 d. įsakymo Nr. 1K-407 redakcija)</t>
  </si>
  <si>
    <t>Prienų švietimo centras 300047768 J.Brundzos g.12 A, Prienai</t>
  </si>
  <si>
    <t>Buhalterė</t>
  </si>
  <si>
    <t>Jolanta Giraitienė</t>
  </si>
  <si>
    <t>Direktorė</t>
  </si>
  <si>
    <t>2016 M. KOVO 31 D.</t>
  </si>
  <si>
    <t>ketvirtinė</t>
  </si>
  <si>
    <t>2016-04-12 Nr. _________</t>
  </si>
  <si>
    <t>Oksana Radzvilavičienė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</si>
</sst>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u/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3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2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0" fontId="26" fillId="0" borderId="1" xfId="2" applyFont="1" applyBorder="1" applyAlignment="1">
      <alignment horizontal="center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164" fontId="4" fillId="5" borderId="1" xfId="2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9" fillId="0" borderId="13" xfId="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164" fontId="4" fillId="0" borderId="0" xfId="2" applyNumberFormat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2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showZeros="0" tabSelected="1" zoomScaleNormal="100" workbookViewId="0">
      <selection activeCell="P165" sqref="P165"/>
    </sheetView>
  </sheetViews>
  <sheetFormatPr defaultRowHeight="12.75"/>
  <cols>
    <col min="1" max="2" width="1.85546875" style="16" customWidth="1"/>
    <col min="3" max="3" width="1.5703125" style="16" customWidth="1"/>
    <col min="4" max="4" width="2.28515625" style="16" customWidth="1"/>
    <col min="5" max="5" width="2" style="16" customWidth="1"/>
    <col min="6" max="6" width="2.42578125" style="16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15" t="s">
        <v>146</v>
      </c>
      <c r="J2" s="115"/>
      <c r="K2" s="115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B4" s="3"/>
      <c r="C4" s="3"/>
      <c r="D4" s="3"/>
      <c r="E4" s="3"/>
      <c r="G4" s="121" t="s">
        <v>147</v>
      </c>
      <c r="H4" s="122"/>
      <c r="I4" s="122"/>
      <c r="J4" s="122"/>
      <c r="K4" s="2"/>
    </row>
    <row r="5" spans="1:11" ht="12" customHeight="1">
      <c r="A5" s="3"/>
      <c r="B5" s="3"/>
      <c r="C5" s="3"/>
      <c r="D5" s="3"/>
      <c r="E5" s="54"/>
      <c r="F5" s="54"/>
      <c r="G5" s="127" t="s">
        <v>129</v>
      </c>
      <c r="H5" s="128"/>
      <c r="I5" s="128"/>
      <c r="J5" s="129"/>
      <c r="K5" s="8"/>
    </row>
    <row r="6" spans="1:11" ht="10.5" customHeight="1">
      <c r="A6" s="3"/>
      <c r="B6" s="3"/>
      <c r="C6" s="3"/>
      <c r="D6" s="3"/>
      <c r="E6" s="3"/>
      <c r="F6" s="53"/>
      <c r="G6" s="120"/>
      <c r="H6" s="117"/>
      <c r="I6" s="117"/>
      <c r="J6" s="117"/>
      <c r="K6" s="8"/>
    </row>
    <row r="7" spans="1:11" ht="13.5" customHeight="1">
      <c r="A7" s="124" t="s">
        <v>128</v>
      </c>
      <c r="B7" s="125"/>
      <c r="C7" s="125"/>
      <c r="D7" s="125"/>
      <c r="E7" s="125"/>
      <c r="F7" s="125"/>
      <c r="G7" s="125"/>
      <c r="H7" s="125"/>
      <c r="I7" s="125"/>
      <c r="J7" s="125"/>
      <c r="K7" s="119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7.25" customHeight="1">
      <c r="A9" s="116" t="s">
        <v>151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.75" customHeight="1">
      <c r="A10" s="41"/>
      <c r="B10" s="39"/>
      <c r="C10" s="39"/>
      <c r="D10" s="39"/>
      <c r="E10" s="39"/>
      <c r="F10" s="39"/>
      <c r="G10" s="126" t="s">
        <v>152</v>
      </c>
      <c r="H10" s="126"/>
      <c r="I10" s="126"/>
      <c r="J10" s="126"/>
      <c r="K10" s="40"/>
    </row>
    <row r="11" spans="1:11" ht="11.25" customHeight="1">
      <c r="A11" s="41"/>
      <c r="B11" s="39"/>
      <c r="C11" s="39"/>
      <c r="D11" s="39"/>
      <c r="E11" s="39"/>
      <c r="F11" s="39"/>
      <c r="G11" s="123" t="s">
        <v>134</v>
      </c>
      <c r="H11" s="123"/>
      <c r="I11" s="123"/>
      <c r="J11" s="123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4.25" customHeight="1">
      <c r="A13" s="118" t="s">
        <v>66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53" t="s">
        <v>153</v>
      </c>
      <c r="H14" s="154"/>
      <c r="I14" s="154"/>
      <c r="J14" s="154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7.5" customHeight="1">
      <c r="A16" s="174"/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ht="12" customHeight="1">
      <c r="A17" s="159"/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75" t="s">
        <v>65</v>
      </c>
      <c r="K18" s="176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32"/>
      <c r="K19" s="133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32"/>
      <c r="K20" s="133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32">
        <v>300047768</v>
      </c>
      <c r="K21" s="133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34" t="s">
        <v>2</v>
      </c>
      <c r="B23" s="161"/>
      <c r="C23" s="161"/>
      <c r="D23" s="161"/>
      <c r="E23" s="161"/>
      <c r="F23" s="161"/>
      <c r="G23" s="178" t="s">
        <v>3</v>
      </c>
      <c r="H23" s="137" t="s">
        <v>122</v>
      </c>
      <c r="I23" s="138"/>
      <c r="J23" s="138"/>
      <c r="K23" s="139"/>
    </row>
    <row r="24" spans="1:11" ht="13.5" customHeight="1" thickBot="1">
      <c r="A24" s="163"/>
      <c r="B24" s="164"/>
      <c r="C24" s="164"/>
      <c r="D24" s="164"/>
      <c r="E24" s="164"/>
      <c r="F24" s="164"/>
      <c r="G24" s="157"/>
      <c r="H24" s="179" t="s">
        <v>121</v>
      </c>
      <c r="I24" s="180"/>
      <c r="J24" s="181"/>
      <c r="K24" s="182"/>
    </row>
    <row r="25" spans="1:11" ht="16.5" customHeight="1" thickBot="1">
      <c r="A25" s="163"/>
      <c r="B25" s="164"/>
      <c r="C25" s="164"/>
      <c r="D25" s="164"/>
      <c r="E25" s="164"/>
      <c r="F25" s="164"/>
      <c r="G25" s="157"/>
      <c r="H25" s="156" t="s">
        <v>41</v>
      </c>
      <c r="I25" s="134" t="s">
        <v>42</v>
      </c>
      <c r="J25" s="135"/>
      <c r="K25" s="136"/>
    </row>
    <row r="26" spans="1:11" ht="27" customHeight="1" thickBot="1">
      <c r="A26" s="163"/>
      <c r="B26" s="164"/>
      <c r="C26" s="164"/>
      <c r="D26" s="164"/>
      <c r="E26" s="164"/>
      <c r="F26" s="164"/>
      <c r="G26" s="157"/>
      <c r="H26" s="157"/>
      <c r="I26" s="134" t="s">
        <v>40</v>
      </c>
      <c r="J26" s="130" t="s">
        <v>90</v>
      </c>
      <c r="K26" s="131"/>
    </row>
    <row r="27" spans="1:11" ht="12.75" customHeight="1">
      <c r="A27" s="166"/>
      <c r="B27" s="167"/>
      <c r="C27" s="167"/>
      <c r="D27" s="167"/>
      <c r="E27" s="167"/>
      <c r="F27" s="167"/>
      <c r="G27" s="158"/>
      <c r="H27" s="158"/>
      <c r="I27" s="177"/>
      <c r="J27" s="44" t="s">
        <v>61</v>
      </c>
      <c r="K27" s="44" t="s">
        <v>132</v>
      </c>
    </row>
    <row r="28" spans="1:11" ht="12.75" customHeight="1">
      <c r="A28" s="155">
        <v>1</v>
      </c>
      <c r="B28" s="155"/>
      <c r="C28" s="155"/>
      <c r="D28" s="155"/>
      <c r="E28" s="155"/>
      <c r="F28" s="155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0.2</v>
      </c>
      <c r="I29" s="33">
        <f>I30+I37+I55+I71+I76+I86+I98+I108+I114</f>
        <v>6.4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3.3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2.6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14">
        <v>2.6</v>
      </c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>
        <v>0.5</v>
      </c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0.7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>
        <v>0.7</v>
      </c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0.2</v>
      </c>
      <c r="I37" s="34">
        <f>I38</f>
        <v>3.1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0.2</v>
      </c>
      <c r="I38" s="34">
        <f>I39+I40+I41+I42+I43+I44+I45+I46+I47+I48+I49+I50+I51+I52+I53+I54</f>
        <v>3.1</v>
      </c>
      <c r="J38" s="33">
        <f>J46</f>
        <v>0</v>
      </c>
      <c r="K38" s="34">
        <f>K39+K40+K41+K42+K43+K44+K45+K47+K48+K49+K50+K51+K52+K53+K54</f>
        <v>0</v>
      </c>
    </row>
    <row r="39" spans="1:11" ht="13.5" hidden="1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hidden="1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/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>
        <v>0.1</v>
      </c>
      <c r="J42" s="6" t="s">
        <v>39</v>
      </c>
      <c r="K42" s="18"/>
    </row>
    <row r="43" spans="1:11" ht="13.5" hidden="1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hidden="1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>
        <v>0.5</v>
      </c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14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145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>
        <v>0.2</v>
      </c>
      <c r="I53" s="18">
        <v>0.3</v>
      </c>
      <c r="J53" s="6" t="s">
        <v>39</v>
      </c>
      <c r="K53" s="18"/>
    </row>
    <row r="54" spans="1:11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14">
        <v>2.2000000000000002</v>
      </c>
      <c r="J54" s="6" t="s">
        <v>39</v>
      </c>
      <c r="K54" s="18"/>
    </row>
    <row r="55" spans="1:11" ht="14.25" hidden="1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hidden="1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hidden="1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hidden="1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hidden="1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hidden="1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hidden="1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hidden="1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hidden="1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hidden="1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hidden="1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hidden="1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hidden="1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hidden="1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hidden="1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hidden="1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hidden="1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hidden="1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hidden="1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hidden="1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hidden="1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hidden="1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hidden="1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hidden="1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hidden="1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hidden="1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hidden="1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hidden="1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hidden="1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hidden="1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hidden="1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hidden="1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hidden="1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hidden="1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hidden="1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hidden="1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hidden="1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hidden="1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hidden="1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hidden="1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hidden="1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hidden="1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hidden="1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hidden="1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hidden="1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hidden="1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hidden="1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hidden="1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hidden="1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hidden="1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hidden="1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hidden="1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hidden="1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hidden="1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hidden="1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hidden="1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hidden="1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hidden="1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hidden="1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hidden="1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hidden="1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hidden="1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hidden="1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hidden="1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hidden="1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hidden="1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hidden="1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hidden="1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hidden="1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hidden="1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hidden="1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hidden="1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hidden="1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hidden="1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hidden="1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hidden="1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hidden="1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hidden="1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hidden="1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hidden="1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hidden="1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hidden="1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hidden="1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hidden="1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hidden="1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111" t="s">
        <v>12</v>
      </c>
      <c r="H139" s="17"/>
      <c r="I139" s="17"/>
      <c r="J139" s="103" t="s">
        <v>39</v>
      </c>
      <c r="K139" s="17"/>
    </row>
    <row r="140" spans="1:11" ht="15" hidden="1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hidden="1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hidden="1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hidden="1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hidden="1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hidden="1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hidden="1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hidden="1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hidden="1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hidden="1" customHeight="1">
      <c r="A149" s="110">
        <v>3</v>
      </c>
      <c r="B149" s="110">
        <v>1</v>
      </c>
      <c r="C149" s="110">
        <v>3</v>
      </c>
      <c r="D149" s="110">
        <v>1</v>
      </c>
      <c r="E149" s="112"/>
      <c r="F149" s="112"/>
      <c r="G149" s="113" t="s">
        <v>136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hidden="1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111" t="s">
        <v>136</v>
      </c>
      <c r="H150" s="17"/>
      <c r="I150" s="17"/>
      <c r="J150" s="103" t="s">
        <v>39</v>
      </c>
      <c r="K150" s="17"/>
    </row>
    <row r="151" spans="1:11" ht="15.75" hidden="1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113" t="s">
        <v>137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hidden="1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111" t="s">
        <v>138</v>
      </c>
      <c r="H152" s="17"/>
      <c r="I152" s="17"/>
      <c r="J152" s="103" t="s">
        <v>39</v>
      </c>
      <c r="K152" s="17"/>
    </row>
    <row r="153" spans="1:11" ht="15.75" hidden="1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111" t="s">
        <v>139</v>
      </c>
      <c r="H153" s="17"/>
      <c r="I153" s="17"/>
      <c r="J153" s="103" t="s">
        <v>39</v>
      </c>
      <c r="K153" s="17"/>
    </row>
    <row r="154" spans="1:11" ht="15.75" hidden="1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111" t="s">
        <v>140</v>
      </c>
      <c r="H154" s="17"/>
      <c r="I154" s="17"/>
      <c r="J154" s="103" t="s">
        <v>39</v>
      </c>
      <c r="K154" s="17"/>
    </row>
    <row r="155" spans="1:11" ht="15.75" hidden="1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111" t="s">
        <v>141</v>
      </c>
      <c r="H155" s="17"/>
      <c r="I155" s="17"/>
      <c r="J155" s="103" t="s">
        <v>39</v>
      </c>
      <c r="K155" s="17"/>
    </row>
    <row r="156" spans="1:11" ht="15.75" hidden="1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111" t="s">
        <v>142</v>
      </c>
      <c r="H156" s="17"/>
      <c r="I156" s="17"/>
      <c r="J156" s="103" t="s">
        <v>39</v>
      </c>
      <c r="K156" s="17"/>
    </row>
    <row r="157" spans="1:11" ht="25.5" hidden="1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hidden="1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hidden="1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hidden="1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0.2</v>
      </c>
      <c r="I161" s="33">
        <f>I29+I127</f>
        <v>6.4</v>
      </c>
      <c r="J161" s="33">
        <f>J29</f>
        <v>0</v>
      </c>
      <c r="K161" s="33">
        <f>K29+K127</f>
        <v>0</v>
      </c>
    </row>
    <row r="162" spans="1:11" ht="39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60" t="s">
        <v>2</v>
      </c>
      <c r="B163" s="161"/>
      <c r="C163" s="161"/>
      <c r="D163" s="161"/>
      <c r="E163" s="161"/>
      <c r="F163" s="162"/>
      <c r="G163" s="169" t="s">
        <v>3</v>
      </c>
      <c r="H163" s="142" t="s">
        <v>123</v>
      </c>
      <c r="I163" s="141"/>
      <c r="J163" s="84"/>
      <c r="K163" s="84"/>
    </row>
    <row r="164" spans="1:11">
      <c r="A164" s="163"/>
      <c r="B164" s="164"/>
      <c r="C164" s="164"/>
      <c r="D164" s="164"/>
      <c r="E164" s="164"/>
      <c r="F164" s="165"/>
      <c r="G164" s="170"/>
      <c r="H164" s="140" t="s">
        <v>121</v>
      </c>
      <c r="I164" s="141"/>
      <c r="J164" s="84"/>
      <c r="K164" s="84"/>
    </row>
    <row r="165" spans="1:11" ht="51.75" customHeight="1">
      <c r="A165" s="166"/>
      <c r="B165" s="167"/>
      <c r="C165" s="167"/>
      <c r="D165" s="167"/>
      <c r="E165" s="167"/>
      <c r="F165" s="168"/>
      <c r="G165" s="171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7"/>
      <c r="J166" s="145"/>
      <c r="K166" s="145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48"/>
      <c r="B168" s="149"/>
      <c r="C168" s="149"/>
      <c r="D168" s="149"/>
      <c r="E168" s="149"/>
      <c r="F168" s="150"/>
      <c r="G168" s="86" t="s">
        <v>115</v>
      </c>
      <c r="H168" s="34">
        <f>H166+H167</f>
        <v>0</v>
      </c>
      <c r="I168" s="34">
        <f>I166+I167</f>
        <v>0</v>
      </c>
      <c r="J168" s="88"/>
      <c r="K168" s="85"/>
    </row>
    <row r="169" spans="1:11">
      <c r="A169" s="146"/>
      <c r="B169" s="147"/>
      <c r="C169" s="147"/>
      <c r="D169" s="147"/>
      <c r="E169" s="147"/>
      <c r="F169" s="147"/>
      <c r="G169" s="147"/>
      <c r="H169" s="56"/>
      <c r="I169" s="92"/>
      <c r="J169" s="95"/>
      <c r="K169" s="95"/>
    </row>
    <row r="170" spans="1:11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1">
      <c r="A172" s="100"/>
      <c r="B172" s="99"/>
      <c r="C172" s="99"/>
      <c r="D172" s="92"/>
      <c r="E172" s="92"/>
      <c r="F172" s="92"/>
      <c r="G172" s="92" t="s">
        <v>150</v>
      </c>
      <c r="H172" s="56"/>
      <c r="I172" s="99"/>
      <c r="J172" s="172" t="s">
        <v>154</v>
      </c>
      <c r="K172" s="173"/>
    </row>
    <row r="173" spans="1:11" ht="15.75" customHeight="1">
      <c r="A173" s="151" t="s">
        <v>101</v>
      </c>
      <c r="B173" s="152"/>
      <c r="C173" s="152"/>
      <c r="D173" s="152"/>
      <c r="E173" s="152"/>
      <c r="F173" s="152"/>
      <c r="G173" s="152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43"/>
      <c r="G174" s="144"/>
      <c r="H174" s="36"/>
      <c r="I174" s="37"/>
      <c r="J174" s="37"/>
      <c r="K174" s="37"/>
    </row>
    <row r="175" spans="1:11">
      <c r="A175" s="14"/>
      <c r="B175" s="14"/>
      <c r="C175" s="14"/>
      <c r="D175" s="14"/>
      <c r="E175" s="14"/>
      <c r="F175" s="14"/>
      <c r="G175" s="7" t="s">
        <v>148</v>
      </c>
      <c r="H175" s="7"/>
      <c r="I175" s="99"/>
      <c r="J175" s="7"/>
      <c r="K175" s="95" t="s">
        <v>149</v>
      </c>
    </row>
    <row r="176" spans="1:11" ht="15" customHeight="1">
      <c r="A176" s="151" t="s">
        <v>130</v>
      </c>
      <c r="B176" s="152"/>
      <c r="C176" s="152"/>
      <c r="D176" s="152"/>
      <c r="E176" s="152"/>
      <c r="F176" s="152"/>
      <c r="G176" s="152"/>
      <c r="H176" s="7"/>
      <c r="I176" s="98" t="s">
        <v>127</v>
      </c>
      <c r="J176" s="7"/>
      <c r="K176" s="58" t="s">
        <v>116</v>
      </c>
    </row>
    <row r="177" spans="1:11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1:11">
      <c r="G298" s="59"/>
      <c r="H298" s="59"/>
      <c r="I298" s="59"/>
      <c r="J298" s="59"/>
      <c r="K298" s="59"/>
    </row>
    <row r="299" spans="1:11">
      <c r="G299" s="59"/>
      <c r="H299" s="59"/>
      <c r="I299" s="59"/>
      <c r="J299" s="59"/>
      <c r="K299" s="59"/>
    </row>
    <row r="300" spans="1:11">
      <c r="G300" s="59"/>
      <c r="H300" s="59"/>
      <c r="I300" s="59"/>
      <c r="J300" s="59"/>
      <c r="K300" s="59"/>
    </row>
    <row r="301" spans="1:11">
      <c r="G301" s="59"/>
      <c r="H301" s="59"/>
      <c r="I301" s="59"/>
      <c r="J301" s="59"/>
      <c r="K301" s="59"/>
    </row>
    <row r="302" spans="1:11">
      <c r="G302" s="59"/>
      <c r="H302" s="59"/>
      <c r="I302" s="59"/>
      <c r="J302" s="59"/>
      <c r="K302" s="59"/>
    </row>
    <row r="303" spans="1:11">
      <c r="G303" s="59"/>
      <c r="H303" s="59"/>
      <c r="I303" s="59"/>
      <c r="J303" s="59"/>
      <c r="K303" s="59"/>
    </row>
    <row r="304" spans="1:11">
      <c r="G304" s="59"/>
      <c r="H304" s="59"/>
      <c r="I304" s="59"/>
      <c r="J304" s="59"/>
      <c r="K304" s="59"/>
    </row>
    <row r="305" spans="7:11">
      <c r="G305" s="59"/>
      <c r="H305" s="59"/>
      <c r="I305" s="59"/>
      <c r="J305" s="59"/>
      <c r="K305" s="59"/>
    </row>
    <row r="306" spans="7:11">
      <c r="G306" s="59"/>
      <c r="H306" s="59"/>
      <c r="I306" s="59"/>
      <c r="J306" s="59"/>
      <c r="K306" s="59"/>
    </row>
    <row r="307" spans="7:11">
      <c r="G307" s="59"/>
      <c r="H307" s="59"/>
      <c r="I307" s="59"/>
      <c r="J307" s="59"/>
      <c r="K307" s="59"/>
    </row>
    <row r="308" spans="7:11">
      <c r="G308" s="59"/>
      <c r="H308" s="59"/>
      <c r="I308" s="59"/>
      <c r="J308" s="59"/>
      <c r="K308" s="59"/>
    </row>
    <row r="309" spans="7:11">
      <c r="G309" s="59"/>
      <c r="H309" s="59"/>
      <c r="I309" s="59"/>
      <c r="J309" s="59"/>
      <c r="K309" s="59"/>
    </row>
    <row r="310" spans="7:11">
      <c r="G310" s="59"/>
      <c r="H310" s="59"/>
      <c r="I310" s="59"/>
      <c r="J310" s="59"/>
      <c r="K310" s="59"/>
    </row>
    <row r="311" spans="7:11">
      <c r="G311" s="59"/>
      <c r="H311" s="59"/>
      <c r="I311" s="59"/>
      <c r="J311" s="59"/>
      <c r="K311" s="59"/>
    </row>
  </sheetData>
  <mergeCells count="36">
    <mergeCell ref="G14:J14"/>
    <mergeCell ref="A28:F28"/>
    <mergeCell ref="H25:H27"/>
    <mergeCell ref="A17:K17"/>
    <mergeCell ref="A173:G173"/>
    <mergeCell ref="A163:F165"/>
    <mergeCell ref="G163:G165"/>
    <mergeCell ref="J172:K172"/>
    <mergeCell ref="A16:K16"/>
    <mergeCell ref="J18:K18"/>
    <mergeCell ref="J19:K19"/>
    <mergeCell ref="J20:K20"/>
    <mergeCell ref="A23:F27"/>
    <mergeCell ref="I26:I27"/>
    <mergeCell ref="G23:G27"/>
    <mergeCell ref="H24:K24"/>
    <mergeCell ref="F174:G174"/>
    <mergeCell ref="J166:K166"/>
    <mergeCell ref="A169:G169"/>
    <mergeCell ref="A168:F168"/>
    <mergeCell ref="A176:G176"/>
    <mergeCell ref="J26:K26"/>
    <mergeCell ref="J21:K21"/>
    <mergeCell ref="I25:K25"/>
    <mergeCell ref="H23:K23"/>
    <mergeCell ref="H164:I164"/>
    <mergeCell ref="H163:I163"/>
    <mergeCell ref="I2:K2"/>
    <mergeCell ref="A9:K9"/>
    <mergeCell ref="A13:K13"/>
    <mergeCell ref="G6:J6"/>
    <mergeCell ref="G4:J4"/>
    <mergeCell ref="G11:J11"/>
    <mergeCell ref="A7:K7"/>
    <mergeCell ref="G10:J10"/>
    <mergeCell ref="G5:J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Jolanta Giraitienė</cp:lastModifiedBy>
  <cp:lastPrinted>2015-12-10T11:55:52Z</cp:lastPrinted>
  <dcterms:created xsi:type="dcterms:W3CDTF">2006-03-20T12:45:20Z</dcterms:created>
  <dcterms:modified xsi:type="dcterms:W3CDTF">2016-07-12T13:05:38Z</dcterms:modified>
</cp:coreProperties>
</file>